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132" windowWidth="22932" windowHeight="10296"/>
  </bookViews>
  <sheets>
    <sheet name="Match Creator" sheetId="1" r:id="rId1"/>
  </sheets>
  <calcPr calcId="124519" calcMode="manual" concurrentCalc="0"/>
</workbook>
</file>

<file path=xl/calcChain.xml><?xml version="1.0" encoding="utf-8"?>
<calcChain xmlns="http://schemas.openxmlformats.org/spreadsheetml/2006/main">
  <c r="F18" i="1"/>
  <c r="F17"/>
  <c r="F16"/>
  <c r="F15"/>
  <c r="F14"/>
  <c r="F12"/>
  <c r="F10"/>
  <c r="B12"/>
  <c r="B8"/>
  <c r="B9"/>
  <c r="B11"/>
  <c r="B15"/>
  <c r="B14"/>
  <c r="B18"/>
  <c r="B17"/>
  <c r="B21"/>
  <c r="B20"/>
  <c r="B24"/>
  <c r="B23"/>
  <c r="B27"/>
  <c r="B26"/>
  <c r="B6"/>
  <c r="B5"/>
  <c r="B3"/>
  <c r="B2"/>
</calcChain>
</file>

<file path=xl/sharedStrings.xml><?xml version="1.0" encoding="utf-8"?>
<sst xmlns="http://schemas.openxmlformats.org/spreadsheetml/2006/main" count="165" uniqueCount="134">
  <si>
    <t>- Ronda Rousey</t>
  </si>
  <si>
    <t>- Sarah McMann</t>
  </si>
  <si>
    <t>- Sarah Kaufman</t>
  </si>
  <si>
    <t>- Alexis Davis</t>
  </si>
  <si>
    <t>- Liz Carmouche</t>
  </si>
  <si>
    <t>- Cat Zingano</t>
  </si>
  <si>
    <t>- Miesha Tate</t>
  </si>
  <si>
    <t>MATCH CREATOR</t>
  </si>
  <si>
    <t xml:space="preserve">Women's Bantamweight </t>
  </si>
  <si>
    <t>- Demetrious Johnson</t>
  </si>
  <si>
    <t>- Louise Gaudinot</t>
  </si>
  <si>
    <t>- John Dodson</t>
  </si>
  <si>
    <t>- Joseph Benevidez</t>
  </si>
  <si>
    <t>- Darren Uyenoyama</t>
  </si>
  <si>
    <t>- Ian McCall</t>
  </si>
  <si>
    <t>- Tim Elliot</t>
  </si>
  <si>
    <t>- Scott Jorgenson</t>
  </si>
  <si>
    <t>Flyweight</t>
  </si>
  <si>
    <t>Bantamweight</t>
  </si>
  <si>
    <t>Featherweight</t>
  </si>
  <si>
    <t>Lightweight</t>
  </si>
  <si>
    <t>Welterweight</t>
  </si>
  <si>
    <t>Middleweight</t>
  </si>
  <si>
    <t>Light Heavyweight</t>
  </si>
  <si>
    <t>Heavyweight</t>
  </si>
  <si>
    <t>- Cain Velasquez</t>
  </si>
  <si>
    <t>- Bigfoot Silva</t>
  </si>
  <si>
    <t>- Alistair Overeem</t>
  </si>
  <si>
    <t>- Antonio Nogueira</t>
  </si>
  <si>
    <t>- Roy Nelson</t>
  </si>
  <si>
    <t>- Frank Mir</t>
  </si>
  <si>
    <t>- Mark Hunt</t>
  </si>
  <si>
    <t>- Junior Dos Santos</t>
  </si>
  <si>
    <t>- Daniel Cormier</t>
  </si>
  <si>
    <t>- Travis Browne</t>
  </si>
  <si>
    <t>- Pat Barry</t>
  </si>
  <si>
    <t xml:space="preserve">- Fabricio Werdum </t>
  </si>
  <si>
    <t>- Jon Jones</t>
  </si>
  <si>
    <t>- Dan Henderson</t>
  </si>
  <si>
    <t>- Alexander Gustafsson</t>
  </si>
  <si>
    <t>- Forrest Griffin</t>
  </si>
  <si>
    <t>- Rich Franklin</t>
  </si>
  <si>
    <t>- Rashad Evans</t>
  </si>
  <si>
    <t>- Phil Davis</t>
  </si>
  <si>
    <t>- Michael Bisping</t>
  </si>
  <si>
    <t>- Vitor Belfort</t>
  </si>
  <si>
    <t>- Ryan Bader</t>
  </si>
  <si>
    <t>- Glover Teixeira</t>
  </si>
  <si>
    <t>- Chael Sonnen</t>
  </si>
  <si>
    <t>- Wanderlei Silva</t>
  </si>
  <si>
    <t>- Anderson Silva</t>
  </si>
  <si>
    <t>- Shogun Rua</t>
  </si>
  <si>
    <t>- Antonio "Rogerio" Nogueira</t>
  </si>
  <si>
    <t>- Gegard Mousasi</t>
  </si>
  <si>
    <t>- Lyoto Machida</t>
  </si>
  <si>
    <t>- Chuck Liddell</t>
  </si>
  <si>
    <t>- Chris Weidman</t>
  </si>
  <si>
    <t>- Ronaldo Jacare Souza</t>
  </si>
  <si>
    <t>- Luke Rockhold</t>
  </si>
  <si>
    <t>- Costas Phillipou</t>
  </si>
  <si>
    <t>- Mark Munoz</t>
  </si>
  <si>
    <t>- Demien Maia</t>
  </si>
  <si>
    <t>- Cung Le</t>
  </si>
  <si>
    <t>- Robbie Lawler</t>
  </si>
  <si>
    <t>- Royce Gracie</t>
  </si>
  <si>
    <t>- Francis Carmont</t>
  </si>
  <si>
    <t>- Johny Hendricks</t>
  </si>
  <si>
    <t>- Jake Ellenberger</t>
  </si>
  <si>
    <t>- Nick Diaz</t>
  </si>
  <si>
    <t>- Nate Diaz</t>
  </si>
  <si>
    <t>- Carlos Condit</t>
  </si>
  <si>
    <t>- Georges *. Pierre</t>
  </si>
  <si>
    <t>- Tarec Saffadine</t>
  </si>
  <si>
    <t>- BJ Penn</t>
  </si>
  <si>
    <t>- Rory Macdonald</t>
  </si>
  <si>
    <t>- Bruce Lee</t>
  </si>
  <si>
    <t>- Pascal Kraus</t>
  </si>
  <si>
    <t>- Josh Koscheck</t>
  </si>
  <si>
    <t>- Martin Kampmann</t>
  </si>
  <si>
    <t>- Anthony Pettis</t>
  </si>
  <si>
    <t>- Benson Henderson</t>
  </si>
  <si>
    <t>- Joe Lauzon</t>
  </si>
  <si>
    <t>- Josh Thompson</t>
  </si>
  <si>
    <t>- Korean Zombie</t>
  </si>
  <si>
    <t>- Gray Maynard</t>
  </si>
  <si>
    <t>- Conor McGregor</t>
  </si>
  <si>
    <t>- Gilbert Melendez</t>
  </si>
  <si>
    <t>- Jim Miller</t>
  </si>
  <si>
    <t>- Khabib Nurmegomedov</t>
  </si>
  <si>
    <t>- Ross Pearson</t>
  </si>
  <si>
    <t>- Jose Aldo</t>
  </si>
  <si>
    <t>- Donald Cerrone</t>
  </si>
  <si>
    <t>- Cub Swanson</t>
  </si>
  <si>
    <t>- Dennis Siver</t>
  </si>
  <si>
    <t>- Dustin Porier</t>
  </si>
  <si>
    <t>- Chad Mendes</t>
  </si>
  <si>
    <t>- Ricardo Lamas</t>
  </si>
  <si>
    <t>- Clay Guida</t>
  </si>
  <si>
    <t>- Urijah Faber</t>
  </si>
  <si>
    <t>- Frankie Edgar</t>
  </si>
  <si>
    <t>- Renan Barao</t>
  </si>
  <si>
    <t>- Brad Pickett</t>
  </si>
  <si>
    <t>- Eric Perez</t>
  </si>
  <si>
    <t>- Michael Macdonald</t>
  </si>
  <si>
    <t>- Mike Easton</t>
  </si>
  <si>
    <t>- Dominick Cruz</t>
  </si>
  <si>
    <t>- Brian Bowles</t>
  </si>
  <si>
    <t xml:space="preserve">- Eddie Wineland </t>
  </si>
  <si>
    <t>Press F9 to Refresh</t>
  </si>
  <si>
    <t>If the name is duplicated just hit F9 again.</t>
  </si>
  <si>
    <t>UFC Pay Per View</t>
  </si>
  <si>
    <t>UFC on Fox Sports 1</t>
  </si>
  <si>
    <t xml:space="preserve">UFC on Fox   </t>
  </si>
  <si>
    <t>UFC on FX</t>
  </si>
  <si>
    <t>UFC FIGHT PASS</t>
  </si>
  <si>
    <t>UFC Fight Night</t>
  </si>
  <si>
    <t>EVENT:</t>
  </si>
  <si>
    <t>Women's Bantamweight</t>
  </si>
  <si>
    <t>MGM Grand Garden Arena</t>
  </si>
  <si>
    <t>Staples Center</t>
  </si>
  <si>
    <t>Honda Center</t>
  </si>
  <si>
    <t>United Center</t>
  </si>
  <si>
    <t>Toyota Center</t>
  </si>
  <si>
    <t>Prudential Center</t>
  </si>
  <si>
    <t>Madison Square Garden</t>
  </si>
  <si>
    <t>UFC Gym</t>
  </si>
  <si>
    <t>Bell Centre</t>
  </si>
  <si>
    <t>Air Canada Centre</t>
  </si>
  <si>
    <t>HSBC Arena</t>
  </si>
  <si>
    <t>ARENA</t>
  </si>
  <si>
    <t>MAIN EVENT</t>
  </si>
  <si>
    <t>CO-MAIN EVENT</t>
  </si>
  <si>
    <t>MAIN CARD</t>
  </si>
  <si>
    <t>EVENT CREATOR (Lists Weight class to review)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</si>
</sst>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48"/>
      <color theme="0"/>
      <name val="Calibri"/>
      <family val="2"/>
      <scheme val="minor"/>
    </font>
    <font>
      <b/>
      <sz val="11"/>
      <color theme="1"/>
      <name val="Verdana"/>
      <family val="2"/>
    </font>
    <font>
      <sz val="48"/>
      <color theme="1"/>
      <name val="Calibri"/>
      <family val="2"/>
      <scheme val="minor"/>
    </font>
    <font>
      <sz val="48"/>
      <color theme="1"/>
      <name val="Verdana"/>
      <family val="2"/>
    </font>
    <font>
      <sz val="11"/>
      <color theme="0"/>
      <name val="Calibri"/>
      <family val="2"/>
      <scheme val="minor"/>
    </font>
    <font>
      <sz val="9.9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0" fillId="2" borderId="0" xfId="0" applyFill="1"/>
    <xf numFmtId="0" fontId="3" fillId="2" borderId="0" xfId="0" applyFont="1" applyFill="1" applyAlignment="1">
      <alignment horizontal="center"/>
    </xf>
    <xf numFmtId="0" fontId="1" fillId="3" borderId="0" xfId="0" applyFont="1" applyFill="1"/>
    <xf numFmtId="0" fontId="1" fillId="2" borderId="0" xfId="0" applyFont="1" applyFill="1"/>
    <xf numFmtId="0" fontId="1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7" borderId="0" xfId="0" applyFont="1" applyFill="1"/>
    <xf numFmtId="0" fontId="1" fillId="8" borderId="0" xfId="0" applyFont="1" applyFill="1"/>
    <xf numFmtId="0" fontId="1" fillId="9" borderId="0" xfId="0" applyFont="1" applyFill="1"/>
    <xf numFmtId="0" fontId="1" fillId="10" borderId="0" xfId="0" applyFont="1" applyFill="1"/>
    <xf numFmtId="0" fontId="4" fillId="5" borderId="0" xfId="0" applyFont="1" applyFill="1"/>
    <xf numFmtId="0" fontId="4" fillId="6" borderId="0" xfId="0" applyFont="1" applyFill="1"/>
    <xf numFmtId="0" fontId="4" fillId="7" borderId="0" xfId="0" applyFont="1" applyFill="1"/>
    <xf numFmtId="0" fontId="4" fillId="8" borderId="0" xfId="0" applyFont="1" applyFill="1"/>
    <xf numFmtId="0" fontId="4" fillId="9" borderId="0" xfId="0" applyFont="1" applyFill="1"/>
    <xf numFmtId="0" fontId="4" fillId="10" borderId="0" xfId="0" applyFont="1" applyFill="1"/>
    <xf numFmtId="0" fontId="3" fillId="2" borderId="0" xfId="0" applyFont="1" applyFill="1"/>
    <xf numFmtId="0" fontId="5" fillId="0" borderId="0" xfId="0" applyFont="1"/>
    <xf numFmtId="0" fontId="6" fillId="0" borderId="0" xfId="0" applyFont="1"/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/>
    <xf numFmtId="0" fontId="0" fillId="0" borderId="0" xfId="0" applyFill="1"/>
    <xf numFmtId="0" fontId="0" fillId="0" borderId="0" xfId="0" applyFill="1" applyAlignment="1">
      <alignment horizontal="center"/>
    </xf>
    <xf numFmtId="0" fontId="9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Fill="1"/>
    <xf numFmtId="0" fontId="5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Y34"/>
  <sheetViews>
    <sheetView tabSelected="1" workbookViewId="0">
      <selection activeCell="E12" sqref="E12"/>
    </sheetView>
  </sheetViews>
  <sheetFormatPr defaultRowHeight="14.4"/>
  <cols>
    <col min="1" max="1" width="30.77734375" customWidth="1"/>
    <col min="2" max="2" width="30.6640625" customWidth="1"/>
    <col min="5" max="5" width="17.88671875" customWidth="1"/>
    <col min="6" max="6" width="110.21875" customWidth="1"/>
    <col min="7" max="7" width="33.5546875" customWidth="1"/>
    <col min="8" max="8" width="7.77734375" customWidth="1"/>
    <col min="9" max="9" width="7.33203125" customWidth="1"/>
    <col min="10" max="10" width="8.44140625" customWidth="1"/>
    <col min="11" max="11" width="13.44140625" customWidth="1"/>
    <col min="12" max="12" width="14.6640625" customWidth="1"/>
    <col min="13" max="13" width="3.21875" customWidth="1"/>
    <col min="14" max="14" width="25.33203125" style="28" hidden="1" customWidth="1"/>
    <col min="15" max="15" width="16.109375" hidden="1" customWidth="1"/>
    <col min="16" max="16" width="23.21875" hidden="1" customWidth="1"/>
    <col min="17" max="17" width="12.44140625" hidden="1" customWidth="1"/>
    <col min="18" max="18" width="13.33203125" hidden="1" customWidth="1"/>
    <col min="19" max="19" width="14.109375" hidden="1" customWidth="1"/>
    <col min="20" max="20" width="12.5546875" hidden="1" customWidth="1"/>
    <col min="21" max="21" width="10.44140625" hidden="1" customWidth="1"/>
    <col min="22" max="22" width="9.88671875" hidden="1" customWidth="1"/>
    <col min="23" max="23" width="8.6640625" hidden="1" customWidth="1"/>
    <col min="24" max="24" width="11.109375" hidden="1" customWidth="1"/>
    <col min="25" max="25" width="12.77734375" hidden="1" customWidth="1"/>
    <col min="26" max="26" width="0" hidden="1" customWidth="1"/>
  </cols>
  <sheetData>
    <row r="1" spans="1:25" s="20" customFormat="1" ht="61.8">
      <c r="A1" s="19"/>
      <c r="B1" s="3" t="s">
        <v>7</v>
      </c>
      <c r="C1" s="19"/>
      <c r="D1" s="19"/>
      <c r="E1" s="19"/>
      <c r="F1" s="3" t="s">
        <v>108</v>
      </c>
      <c r="G1" s="31"/>
      <c r="N1" s="29" t="s">
        <v>118</v>
      </c>
      <c r="O1" t="s">
        <v>24</v>
      </c>
      <c r="P1" t="s">
        <v>110</v>
      </c>
      <c r="Q1" s="21" t="s">
        <v>9</v>
      </c>
      <c r="R1" s="21" t="s">
        <v>0</v>
      </c>
      <c r="S1" s="21" t="s">
        <v>25</v>
      </c>
      <c r="T1" s="21" t="s">
        <v>37</v>
      </c>
      <c r="U1" s="21" t="s">
        <v>56</v>
      </c>
      <c r="V1" s="21" t="s">
        <v>66</v>
      </c>
      <c r="W1" s="21" t="s">
        <v>79</v>
      </c>
      <c r="X1" s="21" t="s">
        <v>90</v>
      </c>
      <c r="Y1" s="21" t="s">
        <v>100</v>
      </c>
    </row>
    <row r="2" spans="1:25">
      <c r="A2" s="4" t="s">
        <v>8</v>
      </c>
      <c r="B2" s="4" t="str">
        <f ca="1">INDEX($R:$R,RANDBETWEEN(1,COUNTA($R:$R)),1)</f>
        <v>- Miesha Tate</v>
      </c>
      <c r="C2" s="4"/>
      <c r="D2" s="4"/>
      <c r="E2" s="5"/>
      <c r="F2" s="23" t="s">
        <v>109</v>
      </c>
      <c r="G2" s="2"/>
      <c r="N2" s="29" t="s">
        <v>119</v>
      </c>
      <c r="O2" t="s">
        <v>23</v>
      </c>
      <c r="P2" t="s">
        <v>111</v>
      </c>
      <c r="Q2" s="1" t="s">
        <v>10</v>
      </c>
      <c r="R2" s="1" t="s">
        <v>1</v>
      </c>
      <c r="S2" s="1" t="s">
        <v>26</v>
      </c>
      <c r="T2" s="1" t="s">
        <v>38</v>
      </c>
      <c r="U2" s="1" t="s">
        <v>57</v>
      </c>
      <c r="V2" s="1" t="s">
        <v>67</v>
      </c>
      <c r="W2" s="1" t="s">
        <v>80</v>
      </c>
      <c r="X2" s="1" t="s">
        <v>92</v>
      </c>
      <c r="Y2" s="1" t="s">
        <v>107</v>
      </c>
    </row>
    <row r="3" spans="1:25">
      <c r="A3" s="4"/>
      <c r="B3" s="4" t="str">
        <f ca="1">INDEX($R:$R,RANDBETWEEN(1,COUNTA($R:$R)),1)</f>
        <v>- Miesha Tate</v>
      </c>
      <c r="C3" s="4"/>
      <c r="D3" s="4"/>
      <c r="E3" s="5"/>
      <c r="F3" s="22"/>
      <c r="G3" s="2"/>
      <c r="N3" s="29" t="s">
        <v>120</v>
      </c>
      <c r="O3" t="s">
        <v>22</v>
      </c>
      <c r="P3" t="s">
        <v>112</v>
      </c>
      <c r="Q3" s="1" t="s">
        <v>11</v>
      </c>
      <c r="R3" s="1" t="s">
        <v>2</v>
      </c>
      <c r="S3" s="1" t="s">
        <v>27</v>
      </c>
      <c r="T3" s="1" t="s">
        <v>39</v>
      </c>
      <c r="U3" s="1" t="s">
        <v>48</v>
      </c>
      <c r="V3" s="1" t="s">
        <v>68</v>
      </c>
      <c r="W3" s="1" t="s">
        <v>81</v>
      </c>
      <c r="X3" s="1" t="s">
        <v>93</v>
      </c>
      <c r="Y3" s="1" t="s">
        <v>101</v>
      </c>
    </row>
    <row r="4" spans="1:25">
      <c r="A4" s="5"/>
      <c r="B4" s="5"/>
      <c r="C4" s="5"/>
      <c r="D4" s="5"/>
      <c r="E4" s="5"/>
      <c r="F4" s="2"/>
      <c r="G4" s="2"/>
      <c r="N4" s="29" t="s">
        <v>121</v>
      </c>
      <c r="O4" t="s">
        <v>21</v>
      </c>
      <c r="P4" t="s">
        <v>113</v>
      </c>
      <c r="Q4" s="1" t="s">
        <v>12</v>
      </c>
      <c r="R4" s="1" t="s">
        <v>3</v>
      </c>
      <c r="S4" s="1" t="s">
        <v>28</v>
      </c>
      <c r="T4" s="1" t="s">
        <v>40</v>
      </c>
      <c r="U4" s="1" t="s">
        <v>49</v>
      </c>
      <c r="V4" s="1" t="s">
        <v>69</v>
      </c>
      <c r="W4" s="1" t="s">
        <v>82</v>
      </c>
      <c r="X4" s="1" t="s">
        <v>94</v>
      </c>
      <c r="Y4" s="1" t="s">
        <v>102</v>
      </c>
    </row>
    <row r="5" spans="1:25">
      <c r="A5" s="6" t="s">
        <v>17</v>
      </c>
      <c r="B5" s="6" t="str">
        <f ca="1">INDEX($Q:$Q,RANDBETWEEN(1,COUNTA($Q:$Q)),1)</f>
        <v>- Tim Elliot</v>
      </c>
      <c r="C5" s="6"/>
      <c r="D5" s="6"/>
      <c r="E5" s="5"/>
      <c r="F5" s="2"/>
      <c r="G5" s="2"/>
      <c r="N5" s="29" t="s">
        <v>122</v>
      </c>
      <c r="O5" t="s">
        <v>117</v>
      </c>
      <c r="P5" t="s">
        <v>114</v>
      </c>
      <c r="Q5" s="1" t="s">
        <v>13</v>
      </c>
      <c r="R5" s="1" t="s">
        <v>4</v>
      </c>
      <c r="S5" s="1" t="s">
        <v>29</v>
      </c>
      <c r="T5" s="1" t="s">
        <v>41</v>
      </c>
      <c r="U5" s="1" t="s">
        <v>50</v>
      </c>
      <c r="V5" s="1" t="s">
        <v>70</v>
      </c>
      <c r="W5" s="1" t="s">
        <v>83</v>
      </c>
      <c r="X5" s="1" t="s">
        <v>73</v>
      </c>
      <c r="Y5" s="1" t="s">
        <v>103</v>
      </c>
    </row>
    <row r="6" spans="1:25">
      <c r="A6" s="6"/>
      <c r="B6" s="6" t="str">
        <f ca="1">INDEX($Q:$Q,RANDBETWEEN(1,COUNTA($Q:$Q)),1)</f>
        <v>- Darren Uyenoyama</v>
      </c>
      <c r="C6" s="6"/>
      <c r="D6" s="6"/>
      <c r="E6" s="5"/>
      <c r="F6" s="2"/>
      <c r="G6" s="2"/>
      <c r="N6" s="29" t="s">
        <v>123</v>
      </c>
      <c r="O6" t="s">
        <v>20</v>
      </c>
      <c r="P6" s="24" t="s">
        <v>115</v>
      </c>
      <c r="Q6" s="1" t="s">
        <v>14</v>
      </c>
      <c r="R6" s="1" t="s">
        <v>5</v>
      </c>
      <c r="S6" s="1" t="s">
        <v>30</v>
      </c>
      <c r="T6" s="1" t="s">
        <v>42</v>
      </c>
      <c r="U6" s="1" t="s">
        <v>58</v>
      </c>
      <c r="V6" s="1" t="s">
        <v>71</v>
      </c>
      <c r="W6" s="1" t="s">
        <v>75</v>
      </c>
      <c r="X6" s="1" t="s">
        <v>95</v>
      </c>
      <c r="Y6" s="1" t="s">
        <v>75</v>
      </c>
    </row>
    <row r="7" spans="1:25" ht="21">
      <c r="A7" s="5"/>
      <c r="B7" s="5"/>
      <c r="C7" s="5"/>
      <c r="D7" s="5"/>
      <c r="E7" s="5"/>
      <c r="F7" s="27" t="s">
        <v>133</v>
      </c>
      <c r="G7" s="2"/>
      <c r="N7" s="29" t="s">
        <v>124</v>
      </c>
      <c r="O7" t="s">
        <v>19</v>
      </c>
      <c r="Q7" s="1" t="s">
        <v>15</v>
      </c>
      <c r="R7" s="1" t="s">
        <v>6</v>
      </c>
      <c r="S7" s="1" t="s">
        <v>31</v>
      </c>
      <c r="T7" s="1" t="s">
        <v>43</v>
      </c>
      <c r="U7" s="1" t="s">
        <v>59</v>
      </c>
      <c r="V7" s="1" t="s">
        <v>72</v>
      </c>
      <c r="W7" s="1" t="s">
        <v>84</v>
      </c>
      <c r="X7" s="1" t="s">
        <v>85</v>
      </c>
      <c r="Y7" s="1" t="s">
        <v>9</v>
      </c>
    </row>
    <row r="8" spans="1:25">
      <c r="A8" s="13" t="s">
        <v>18</v>
      </c>
      <c r="B8" s="7" t="str">
        <f ca="1">INDEX($Y:$Y,RANDBETWEEN(1,COUNTA($Y:$Y)),1)</f>
        <v xml:space="preserve">- Eddie Wineland </v>
      </c>
      <c r="C8" s="7"/>
      <c r="D8" s="7"/>
      <c r="E8" s="5"/>
      <c r="F8" s="2"/>
      <c r="G8" s="2"/>
      <c r="N8" s="29" t="s">
        <v>125</v>
      </c>
      <c r="O8" t="s">
        <v>18</v>
      </c>
      <c r="Q8" s="1" t="s">
        <v>16</v>
      </c>
      <c r="S8" s="1" t="s">
        <v>32</v>
      </c>
      <c r="T8" s="1" t="s">
        <v>33</v>
      </c>
      <c r="U8" s="1" t="s">
        <v>60</v>
      </c>
      <c r="V8" s="1" t="s">
        <v>73</v>
      </c>
      <c r="W8" s="1" t="s">
        <v>85</v>
      </c>
      <c r="X8" s="1" t="s">
        <v>75</v>
      </c>
      <c r="Y8" s="1" t="s">
        <v>98</v>
      </c>
    </row>
    <row r="9" spans="1:25">
      <c r="A9" s="7"/>
      <c r="B9" s="7" t="str">
        <f ca="1">INDEX($Y:$Y,RANDBETWEEN(1,COUNTA($Y:$Y)),1)</f>
        <v>- Demetrious Johnson</v>
      </c>
      <c r="C9" s="7"/>
      <c r="D9" s="7"/>
      <c r="E9" s="5"/>
      <c r="F9" s="2"/>
      <c r="G9" s="2"/>
      <c r="N9" s="29" t="s">
        <v>126</v>
      </c>
      <c r="S9" s="1" t="s">
        <v>33</v>
      </c>
      <c r="T9" s="1" t="s">
        <v>44</v>
      </c>
      <c r="U9" s="1" t="s">
        <v>61</v>
      </c>
      <c r="V9" s="1" t="s">
        <v>61</v>
      </c>
      <c r="W9" s="1" t="s">
        <v>86</v>
      </c>
      <c r="X9" s="1" t="s">
        <v>96</v>
      </c>
      <c r="Y9" s="1" t="s">
        <v>104</v>
      </c>
    </row>
    <row r="10" spans="1:25">
      <c r="A10" s="5"/>
      <c r="B10" s="5"/>
      <c r="C10" s="5"/>
      <c r="D10" s="5"/>
      <c r="E10" s="30" t="s">
        <v>116</v>
      </c>
      <c r="F10" s="26" t="str">
        <f ca="1">INDEX($P:$P,RANDBETWEEN(1,COUNTA($P:$P)),1)</f>
        <v>UFC Pay Per View</v>
      </c>
      <c r="G10" s="2"/>
      <c r="N10" s="29" t="s">
        <v>127</v>
      </c>
      <c r="S10" s="1" t="s">
        <v>34</v>
      </c>
      <c r="T10" s="1" t="s">
        <v>45</v>
      </c>
      <c r="U10" s="1" t="s">
        <v>54</v>
      </c>
      <c r="V10" s="1" t="s">
        <v>74</v>
      </c>
      <c r="W10" s="1" t="s">
        <v>87</v>
      </c>
      <c r="X10" s="1" t="s">
        <v>83</v>
      </c>
      <c r="Y10" s="1" t="s">
        <v>105</v>
      </c>
    </row>
    <row r="11" spans="1:25">
      <c r="A11" s="14" t="s">
        <v>19</v>
      </c>
      <c r="B11" s="8" t="str">
        <f ca="1">INDEX($X:$X,RANDBETWEEN(1,COUNTA($X:$X)),1)</f>
        <v>- Urijah Faber</v>
      </c>
      <c r="C11" s="8"/>
      <c r="D11" s="8"/>
      <c r="E11" s="5"/>
      <c r="F11" s="2"/>
      <c r="G11" s="2"/>
      <c r="N11" s="29" t="s">
        <v>128</v>
      </c>
      <c r="S11" s="1" t="s">
        <v>35</v>
      </c>
      <c r="T11" s="1" t="s">
        <v>46</v>
      </c>
      <c r="U11" s="1" t="s">
        <v>62</v>
      </c>
      <c r="V11" s="1" t="s">
        <v>75</v>
      </c>
      <c r="W11" s="1" t="s">
        <v>88</v>
      </c>
      <c r="X11" s="1" t="s">
        <v>97</v>
      </c>
      <c r="Y11" s="1" t="s">
        <v>106</v>
      </c>
    </row>
    <row r="12" spans="1:25">
      <c r="A12" s="8"/>
      <c r="B12" s="8" t="str">
        <f ca="1">INDEX($X:$X,RANDBETWEEN(1,COUNTA($X:$X)),1)</f>
        <v>- Clay Guida</v>
      </c>
      <c r="C12" s="8"/>
      <c r="D12" s="8"/>
      <c r="E12" s="30" t="s">
        <v>129</v>
      </c>
      <c r="F12" s="26" t="str">
        <f ca="1">INDEX($N:$N,RANDBETWEEN(1,COUNTA($N:$N)),1)</f>
        <v>MGM Grand Garden Arena</v>
      </c>
      <c r="G12" s="2"/>
      <c r="S12" s="1" t="s">
        <v>36</v>
      </c>
      <c r="T12" s="1" t="s">
        <v>47</v>
      </c>
      <c r="U12" s="1" t="s">
        <v>63</v>
      </c>
      <c r="V12" s="1" t="s">
        <v>63</v>
      </c>
      <c r="W12" s="1" t="s">
        <v>89</v>
      </c>
      <c r="X12" s="1" t="s">
        <v>98</v>
      </c>
    </row>
    <row r="13" spans="1:25">
      <c r="A13" s="5"/>
      <c r="B13" s="5"/>
      <c r="C13" s="5"/>
      <c r="D13" s="5"/>
      <c r="E13" s="5"/>
      <c r="F13" s="2"/>
      <c r="G13" s="2"/>
      <c r="T13" s="1" t="s">
        <v>48</v>
      </c>
      <c r="U13" s="1" t="s">
        <v>38</v>
      </c>
      <c r="V13" s="1" t="s">
        <v>76</v>
      </c>
      <c r="W13" s="1" t="s">
        <v>73</v>
      </c>
      <c r="X13" s="1" t="s">
        <v>99</v>
      </c>
    </row>
    <row r="14" spans="1:25">
      <c r="A14" s="15" t="s">
        <v>20</v>
      </c>
      <c r="B14" s="9" t="str">
        <f ca="1">INDEX($W:$W,RANDBETWEEN(1,COUNTA($W:$W)),1)</f>
        <v>- Anthony Pettis</v>
      </c>
      <c r="C14" s="9"/>
      <c r="D14" s="9"/>
      <c r="E14" s="30" t="s">
        <v>130</v>
      </c>
      <c r="F14" s="25" t="str">
        <f ca="1">INDEX($O:$O,RANDBETWEEN(1,COUNTA($O:$O)),1)</f>
        <v>Women's Bantamweight</v>
      </c>
      <c r="G14" s="2"/>
      <c r="T14" s="1" t="s">
        <v>49</v>
      </c>
      <c r="U14" s="1" t="s">
        <v>64</v>
      </c>
      <c r="V14" s="1" t="s">
        <v>77</v>
      </c>
      <c r="W14" s="1" t="s">
        <v>90</v>
      </c>
    </row>
    <row r="15" spans="1:25">
      <c r="A15" s="9"/>
      <c r="B15" s="9" t="str">
        <f ca="1">INDEX($W:$W,RANDBETWEEN(1,COUNTA($W:$W)),1)</f>
        <v>- Donald Cerrone</v>
      </c>
      <c r="C15" s="9"/>
      <c r="D15" s="9"/>
      <c r="E15" s="30" t="s">
        <v>131</v>
      </c>
      <c r="F15" s="25" t="str">
        <f ca="1">INDEX($O:$O,RANDBETWEEN(1,COUNTA($O:$O)),1)</f>
        <v>Welterweight</v>
      </c>
      <c r="G15" s="2"/>
      <c r="T15" s="1" t="s">
        <v>50</v>
      </c>
      <c r="U15" s="1" t="s">
        <v>41</v>
      </c>
      <c r="V15" s="1" t="s">
        <v>78</v>
      </c>
      <c r="W15" s="1" t="s">
        <v>91</v>
      </c>
    </row>
    <row r="16" spans="1:25">
      <c r="A16" s="5"/>
      <c r="B16" s="5"/>
      <c r="C16" s="5"/>
      <c r="D16" s="5"/>
      <c r="E16" s="30" t="s">
        <v>132</v>
      </c>
      <c r="F16" s="25" t="str">
        <f ca="1">INDEX($O:$O,RANDBETWEEN(1,COUNTA($O:$O)),1)</f>
        <v>Heavyweight</v>
      </c>
      <c r="G16" s="2"/>
      <c r="T16" s="1" t="s">
        <v>51</v>
      </c>
      <c r="U16" s="1" t="s">
        <v>65</v>
      </c>
      <c r="W16" s="1" t="s">
        <v>69</v>
      </c>
    </row>
    <row r="17" spans="1:21">
      <c r="A17" s="16" t="s">
        <v>21</v>
      </c>
      <c r="B17" s="10" t="str">
        <f ca="1">INDEX($V:$V,RANDBETWEEN(1,COUNTA($V:$V)),1)</f>
        <v>- Jake Ellenberger</v>
      </c>
      <c r="C17" s="10"/>
      <c r="D17" s="10"/>
      <c r="E17" s="30" t="s">
        <v>132</v>
      </c>
      <c r="F17" s="25" t="str">
        <f ca="1">INDEX($O:$O,RANDBETWEEN(1,COUNTA($O:$O)),1)</f>
        <v>Lightweight</v>
      </c>
      <c r="G17" s="2"/>
      <c r="T17" s="1" t="s">
        <v>52</v>
      </c>
      <c r="U17" s="1" t="s">
        <v>44</v>
      </c>
    </row>
    <row r="18" spans="1:21">
      <c r="A18" s="10"/>
      <c r="B18" s="10" t="str">
        <f ca="1">INDEX($V:$V,RANDBETWEEN(1,COUNTA($V:$V)),1)</f>
        <v>- Georges *. Pierre</v>
      </c>
      <c r="C18" s="10"/>
      <c r="D18" s="10"/>
      <c r="E18" s="30" t="s">
        <v>132</v>
      </c>
      <c r="F18" s="25" t="str">
        <f ca="1">INDEX($O:$O,RANDBETWEEN(1,COUNTA($O:$O)),1)</f>
        <v>Light Heavyweight</v>
      </c>
      <c r="G18" s="2"/>
      <c r="T18" s="1" t="s">
        <v>53</v>
      </c>
      <c r="U18" s="1" t="s">
        <v>45</v>
      </c>
    </row>
    <row r="19" spans="1:21">
      <c r="A19" s="5"/>
      <c r="B19" s="5"/>
      <c r="C19" s="5"/>
      <c r="D19" s="5"/>
      <c r="E19" s="5"/>
      <c r="F19" s="2"/>
      <c r="G19" s="2"/>
      <c r="T19" s="1" t="s">
        <v>54</v>
      </c>
    </row>
    <row r="20" spans="1:21">
      <c r="A20" s="17" t="s">
        <v>22</v>
      </c>
      <c r="B20" s="11" t="str">
        <f ca="1">INDEX($U:$U,RANDBETWEEN(1,COUNTA($U:$U)),1)</f>
        <v>- Vitor Belfort</v>
      </c>
      <c r="C20" s="11"/>
      <c r="D20" s="11"/>
      <c r="E20" s="5"/>
      <c r="F20" s="2"/>
      <c r="G20" s="2"/>
      <c r="T20" s="1" t="s">
        <v>55</v>
      </c>
    </row>
    <row r="21" spans="1:21">
      <c r="A21" s="11"/>
      <c r="B21" s="11" t="str">
        <f ca="1">INDEX($U:$U,RANDBETWEEN(1,COUNTA($U:$U)),1)</f>
        <v>- Francis Carmont</v>
      </c>
      <c r="C21" s="11"/>
      <c r="D21" s="11"/>
      <c r="E21" s="5"/>
      <c r="F21" s="2"/>
      <c r="G21" s="2"/>
    </row>
    <row r="22" spans="1:21">
      <c r="A22" s="5"/>
      <c r="B22" s="5"/>
      <c r="C22" s="5"/>
      <c r="D22" s="5"/>
      <c r="E22" s="5"/>
      <c r="F22" s="2"/>
      <c r="G22" s="2"/>
    </row>
    <row r="23" spans="1:21">
      <c r="A23" s="18" t="s">
        <v>23</v>
      </c>
      <c r="B23" s="12" t="str">
        <f ca="1">INDEX($T:$T,RANDBETWEEN(1,COUNTA($T:$T)),1)</f>
        <v>- Daniel Cormier</v>
      </c>
      <c r="C23" s="12"/>
      <c r="D23" s="12"/>
      <c r="E23" s="5"/>
      <c r="F23" s="2"/>
      <c r="G23" s="2"/>
    </row>
    <row r="24" spans="1:21">
      <c r="A24" s="12"/>
      <c r="B24" s="12" t="str">
        <f ca="1">INDEX($T:$T,RANDBETWEEN(1,COUNTA($T:$T)),1)</f>
        <v>- Lyoto Machida</v>
      </c>
      <c r="C24" s="12"/>
      <c r="D24" s="12"/>
      <c r="E24" s="5"/>
      <c r="F24" s="2"/>
      <c r="G24" s="2"/>
    </row>
    <row r="25" spans="1:21">
      <c r="A25" s="5"/>
      <c r="B25" s="5"/>
      <c r="C25" s="5"/>
      <c r="D25" s="5"/>
      <c r="E25" s="5"/>
      <c r="F25" s="2"/>
      <c r="G25" s="2"/>
    </row>
    <row r="26" spans="1:21">
      <c r="A26" s="14" t="s">
        <v>24</v>
      </c>
      <c r="B26" s="8" t="str">
        <f ca="1">INDEX($S:$S,RANDBETWEEN(1,COUNTA($S:$S)),1)</f>
        <v xml:space="preserve">- Fabricio Werdum </v>
      </c>
      <c r="C26" s="8"/>
      <c r="D26" s="8"/>
      <c r="E26" s="5"/>
      <c r="F26" s="2"/>
      <c r="G26" s="2"/>
    </row>
    <row r="27" spans="1:21">
      <c r="A27" s="8"/>
      <c r="B27" s="8" t="str">
        <f ca="1">INDEX($S:$S,RANDBETWEEN(1,COUNTA($S:$S)),1)</f>
        <v>- Frank Mir</v>
      </c>
      <c r="C27" s="8"/>
      <c r="D27" s="8"/>
      <c r="E27" s="5"/>
      <c r="F27" s="2"/>
      <c r="G27" s="2"/>
    </row>
    <row r="28" spans="1:21">
      <c r="A28" s="2"/>
      <c r="B28" s="2"/>
      <c r="C28" s="2"/>
      <c r="D28" s="2"/>
      <c r="E28" s="2"/>
      <c r="F28" s="2"/>
      <c r="G28" s="2"/>
    </row>
    <row r="29" spans="1:21">
      <c r="A29" s="2"/>
      <c r="B29" s="2"/>
      <c r="C29" s="2"/>
      <c r="D29" s="2"/>
      <c r="E29" s="2"/>
      <c r="F29" s="2"/>
      <c r="G29" s="2"/>
    </row>
    <row r="30" spans="1:21">
      <c r="A30" s="2"/>
      <c r="B30" s="2"/>
      <c r="C30" s="2"/>
      <c r="D30" s="2"/>
      <c r="E30" s="2"/>
      <c r="F30" s="2"/>
      <c r="G30" s="2"/>
    </row>
    <row r="31" spans="1:21">
      <c r="A31" s="2"/>
      <c r="B31" s="2"/>
      <c r="C31" s="2"/>
      <c r="D31" s="2"/>
      <c r="E31" s="2"/>
      <c r="F31" s="2"/>
      <c r="G31" s="2"/>
    </row>
    <row r="32" spans="1:21">
      <c r="A32" s="2"/>
      <c r="B32" s="2"/>
      <c r="C32" s="2"/>
      <c r="D32" s="2"/>
      <c r="E32" s="2"/>
      <c r="F32" s="2"/>
      <c r="G32" s="2"/>
    </row>
    <row r="33" spans="1:7">
      <c r="A33" s="2"/>
      <c r="B33" s="2"/>
      <c r="C33" s="2"/>
      <c r="D33" s="2"/>
      <c r="E33" s="2"/>
      <c r="F33" s="2"/>
      <c r="G33" s="2"/>
    </row>
    <row r="34" spans="1:7">
      <c r="A34" s="2"/>
      <c r="B34" s="2"/>
      <c r="C34" s="2"/>
      <c r="D34" s="2"/>
      <c r="E34" s="2"/>
      <c r="F34" s="2"/>
      <c r="G34" s="2"/>
    </row>
  </sheetData>
  <sheetProtection password="CC5A" sheet="1" objects="1" scenarios="1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Match Creator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jqwaldron@aol.com</dc:creator>
  <cp:lastModifiedBy>jqwaldron@aol.com</cp:lastModifiedBy>
  <dcterms:created xsi:type="dcterms:W3CDTF">2014-06-16T13:34:54Z</dcterms:created>
  <dcterms:modified xsi:type="dcterms:W3CDTF">2014-06-17T12:32:00Z</dcterms:modified>
</cp:coreProperties>
</file>